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user\AppData\Local\Microsoft\Windows\INetCache\Content.Outlook\P3X9O1N6\"/>
    </mc:Choice>
  </mc:AlternateContent>
  <xr:revisionPtr revIDLastSave="0" documentId="13_ncr:1_{25578ABF-5B88-4ABB-A970-36DC84FC0AE4}" xr6:coauthVersionLast="47" xr6:coauthVersionMax="47" xr10:uidLastSave="{00000000-0000-0000-0000-000000000000}"/>
  <bookViews>
    <workbookView xWindow="-113" yWindow="-113" windowWidth="24267" windowHeight="13148" xr2:uid="{00000000-000D-0000-FFFF-FFFF00000000}"/>
  </bookViews>
  <sheets>
    <sheet name="Φύλλο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3" i="1" l="1"/>
  <c r="AB12" i="1"/>
  <c r="T11" i="1"/>
  <c r="X11" i="1" s="1"/>
  <c r="AB11" i="1" s="1"/>
  <c r="AK11" i="1"/>
  <c r="AB14" i="1" l="1"/>
</calcChain>
</file>

<file path=xl/sharedStrings.xml><?xml version="1.0" encoding="utf-8"?>
<sst xmlns="http://schemas.openxmlformats.org/spreadsheetml/2006/main" count="64" uniqueCount="54">
  <si>
    <t>ΝΑΙ</t>
  </si>
  <si>
    <t>ΠΙΝΑΚΑΣ ΚΑΤΑΤΑΞΗΣ &amp; ΒΑΘΜΟΛΟΓΙΑΣ</t>
  </si>
  <si>
    <t>Α.Μ.</t>
  </si>
  <si>
    <t>ΕΠΩΝΥΜΟ</t>
  </si>
  <si>
    <t>ΟΝΟΜΑ</t>
  </si>
  <si>
    <t>ΟΝΟΜΑ ΠΑΤΡΟΣ</t>
  </si>
  <si>
    <t>ΑΡΙΘΜ.
 ΤΑΥΤΟΤ.</t>
  </si>
  <si>
    <t>ΚΡΙΤΗΡΙΑ</t>
  </si>
  <si>
    <t>ΒΑΘΜΟΛΟΓΙΑ</t>
  </si>
  <si>
    <t xml:space="preserve">Φορέας : ΔΗΜΟΣ ΠΕΝΤΕΛΗΣ </t>
  </si>
  <si>
    <t xml:space="preserve">Υπηρεσία :            ΤΕΧΝΙΚΗ                                      </t>
  </si>
  <si>
    <t xml:space="preserve">Έδρα Υπηρεσίας : ΜΕΛΙΣΣΙΑ </t>
  </si>
  <si>
    <t>ΥΠΟΨΗΦΙΩΝ ΚΑΤΗΓΟΡΙΑΣ ΠΕ</t>
  </si>
  <si>
    <t xml:space="preserve">ΒΑΘΜΟΣ ΒΑΣΙΚΟΥ ΤΙΤΛΟΥ </t>
  </si>
  <si>
    <t xml:space="preserve">ΔΙΔΑΚΤΟΡΙΚΟ </t>
  </si>
  <si>
    <t>ΌΧΙ</t>
  </si>
  <si>
    <t xml:space="preserve">ΜΕΤΑΠΤΥΧΙΑΚΟ </t>
  </si>
  <si>
    <t>3</t>
  </si>
  <si>
    <t xml:space="preserve">ΞΕΝΕΣ ΓΛΩΣΣΕΣ </t>
  </si>
  <si>
    <t xml:space="preserve">ΒΑΡΥΤΗΤΑ </t>
  </si>
  <si>
    <t xml:space="preserve">ΕΜΠΕΙΡΙΑ </t>
  </si>
  <si>
    <t xml:space="preserve">ΣΥΝΕΝΤΕΥΞΗ </t>
  </si>
  <si>
    <t xml:space="preserve">ΤΕΛΙΚΗ ΒΑΘΜΟΛΟΓΙΑ </t>
  </si>
  <si>
    <t xml:space="preserve">sort ΣΥΝΟΛΟ ΜΟΝΑΔΩΝ ΤΙΤΛΩΝ ΣΠΟΥΔΩΝ </t>
  </si>
  <si>
    <t>ΜΟΝΑΔΕΣ
(1)</t>
  </si>
  <si>
    <t>ΜΟΝΑΔΕΣ
(2)</t>
  </si>
  <si>
    <t>ΜΟΝΑΔΕΣ
 (3)</t>
  </si>
  <si>
    <t>ΜΟΝΑΔΕΣ
 (4)</t>
  </si>
  <si>
    <t xml:space="preserve">sort ΣΥΝΟΛΟ ΜΟΝΑΔΩΝ ΕΜΠΕΙΡΙΑΣ </t>
  </si>
  <si>
    <t xml:space="preserve">sort ΣΥΝΟΛΟ ΜΟΝΑΔΩΝΣΥΝΕΝΤΕΥΞΗΣ </t>
  </si>
  <si>
    <t xml:space="preserve">ΠΡΟΣΛΗΨΗ ΠΡΟΣΩΠΙΚΟΥ ΜΕ ΣΥΜΒΑΣΗ ΜΙΣΘΩΣΗΣ ΕΡΓΟΥ </t>
  </si>
  <si>
    <t xml:space="preserve">ΚΛΑΔΟΣ  :   ΜΗΧΑΝΙΚΩΝ  </t>
  </si>
  <si>
    <t xml:space="preserve">ΑΔΕΙΑ ΑΣΚΗΣΗΣ ΕΠΑΓΓΕΛΜΑΤΟΣ </t>
  </si>
  <si>
    <t xml:space="preserve">ΠΤΥΧΙΟ </t>
  </si>
  <si>
    <t xml:space="preserve">ΝΑΙ </t>
  </si>
  <si>
    <t xml:space="preserve">ΓΝΩΣΗ Η/Υ </t>
  </si>
  <si>
    <t xml:space="preserve">ΑΠΑΙΤΟΥΜΕΝΑ ΠΡΟΣΟΝΤΑ </t>
  </si>
  <si>
    <t>4</t>
  </si>
  <si>
    <t>ΚΩΔΙΚΟΣ ΘΕΣΗΣ : 111</t>
  </si>
  <si>
    <t>ΕΙΔΙΚΟΤΗΤΑ : ΑΓΡΟΝΟΜΩΝ ΤΟΠΟΓΡΑΦΩΝ ΜΗΧΑΝΙΚΩΝ</t>
  </si>
  <si>
    <t>ΕΜΠΕΙΡΙΑ 10ΕΤΗΣ</t>
  </si>
  <si>
    <t xml:space="preserve">ΚΑΛΗ  ΓΝΩΣΗ ΑΓΓΛΙΚΗΣ ΓΛΩΣΣΑ </t>
  </si>
  <si>
    <t xml:space="preserve">ΠΕΝΤΕ  ΤΟΥΛΑΧΙΣΤΟΝ ΔΗΜΟΣΙΕΥΣΕΙΣ </t>
  </si>
  <si>
    <t>ΕΜΠΕΙΡΙΑ 5 ΕΤΩΝ ΣΤΟ ΑΝΤΙΚΕΙΜΕΝΟ ΤΗΣ ΒΙΩΣΙΜΗΣ ΑΣΤΙΚΗΣ ΚΙΝΗΤΙΚΟΤΗΤΑΣ</t>
  </si>
  <si>
    <t xml:space="preserve">Η ΕΠΙΤΡΟΠΗ </t>
  </si>
  <si>
    <t xml:space="preserve">Ο ΠΡΟΕΔΡΟΣ </t>
  </si>
  <si>
    <t xml:space="preserve">ΤΑ ΜΕΛΗ </t>
  </si>
  <si>
    <t xml:space="preserve">ΧΡΙΣΤΙΔΗΣ ΑΝΑΣΤΑΣΙΟΣ </t>
  </si>
  <si>
    <t>ΦΑΡΑΣΟΠΟΥΛΟΥ ΑΘΑΝΑΣΙΑ</t>
  </si>
  <si>
    <t>ΠΑΠΑΔΑΚΗ ΜΑΝΩΛΙΑ</t>
  </si>
  <si>
    <t>Κ…..........</t>
  </si>
  <si>
    <t>Χ…........</t>
  </si>
  <si>
    <t>Ν….....</t>
  </si>
  <si>
    <t>Α….....................2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</si>
</sst>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 ;[Red]\-0\ "/>
    <numFmt numFmtId="165" formatCode="#,##0.0"/>
  </numFmts>
  <fonts count="13" x14ac:knownFonts="1">
    <font>
      <sz val="11"/>
      <color theme="1"/>
      <name val="Calibri"/>
      <family val="2"/>
      <scheme val="minor"/>
    </font>
    <font>
      <sz val="10"/>
      <name val="Arial Greek"/>
      <charset val="161"/>
    </font>
    <font>
      <b/>
      <sz val="10"/>
      <name val="Arial Greek"/>
      <charset val="161"/>
    </font>
    <font>
      <b/>
      <sz val="9"/>
      <name val="Arial Greek"/>
      <charset val="161"/>
    </font>
    <font>
      <sz val="12"/>
      <name val="Calibri"/>
      <family val="2"/>
      <scheme val="minor"/>
    </font>
    <font>
      <b/>
      <sz val="12"/>
      <name val="Arial Greek"/>
      <charset val="161"/>
    </font>
    <font>
      <sz val="12"/>
      <name val="Arial Greek"/>
      <charset val="161"/>
    </font>
    <font>
      <b/>
      <sz val="12"/>
      <name val="Calibri"/>
      <family val="2"/>
      <charset val="161"/>
      <scheme val="minor"/>
    </font>
    <font>
      <b/>
      <sz val="8"/>
      <name val="Arial Greek"/>
      <charset val="161"/>
    </font>
    <font>
      <sz val="8"/>
      <name val="Calibri"/>
      <family val="2"/>
      <scheme val="minor"/>
    </font>
    <font>
      <b/>
      <sz val="8"/>
      <name val="Calibri"/>
      <family val="2"/>
      <charset val="161"/>
      <scheme val="minor"/>
    </font>
    <font>
      <sz val="10"/>
      <color theme="1"/>
      <name val="Calibri"/>
      <family val="2"/>
      <scheme val="minor"/>
    </font>
    <font>
      <sz val="10"/>
      <name val="Calibri"/>
      <family val="2"/>
      <scheme val="minor"/>
    </font>
  </fonts>
  <fills count="7">
    <fill>
      <patternFill patternType="none"/>
    </fill>
    <fill>
      <patternFill patternType="gray125"/>
    </fill>
    <fill>
      <patternFill patternType="solid">
        <fgColor indexed="41"/>
        <bgColor indexed="64"/>
      </patternFill>
    </fill>
    <fill>
      <patternFill patternType="solid">
        <fgColor theme="8" tint="0.39997558519241921"/>
        <bgColor indexed="64"/>
      </patternFill>
    </fill>
    <fill>
      <patternFill patternType="solid">
        <fgColor theme="4" tint="0.59999389629810485"/>
        <bgColor indexed="64"/>
      </patternFill>
    </fill>
    <fill>
      <patternFill patternType="solid">
        <fgColor rgb="FFFFFF00"/>
        <bgColor indexed="64"/>
      </patternFill>
    </fill>
    <fill>
      <patternFill patternType="solid">
        <fgColor rgb="FFFFC000"/>
        <bgColor indexed="64"/>
      </patternFill>
    </fill>
  </fills>
  <borders count="15">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79">
    <xf numFmtId="0" fontId="0" fillId="0" borderId="0" xfId="0"/>
    <xf numFmtId="0" fontId="0" fillId="0" borderId="0" xfId="0" applyProtection="1">
      <protection locked="0"/>
    </xf>
    <xf numFmtId="0" fontId="1" fillId="0" borderId="0" xfId="0" applyFont="1" applyProtection="1">
      <protection locked="0"/>
    </xf>
    <xf numFmtId="0" fontId="0" fillId="0" borderId="0" xfId="0" applyAlignment="1">
      <alignment horizontal="right" vertical="top" wrapText="1"/>
    </xf>
    <xf numFmtId="165" fontId="1" fillId="0" borderId="0" xfId="0" applyNumberFormat="1" applyFont="1" applyProtection="1">
      <protection locked="0"/>
    </xf>
    <xf numFmtId="0" fontId="0" fillId="0" borderId="0" xfId="0" applyAlignment="1" applyProtection="1">
      <alignment horizontal="right"/>
      <protection locked="0"/>
    </xf>
    <xf numFmtId="1" fontId="0" fillId="2" borderId="0" xfId="0" applyNumberFormat="1" applyFill="1" applyAlignment="1" applyProtection="1">
      <alignment horizontal="center"/>
      <protection hidden="1"/>
    </xf>
    <xf numFmtId="2" fontId="4" fillId="0" borderId="0" xfId="0" applyNumberFormat="1" applyFont="1" applyProtection="1">
      <protection locked="0"/>
    </xf>
    <xf numFmtId="0" fontId="4" fillId="0" borderId="0" xfId="0" applyFont="1" applyAlignment="1" applyProtection="1">
      <alignment horizontal="left" vertical="top"/>
      <protection locked="0"/>
    </xf>
    <xf numFmtId="49" fontId="4" fillId="0" borderId="0" xfId="0" applyNumberFormat="1" applyFont="1" applyAlignment="1" applyProtection="1">
      <alignment horizontal="left" vertical="top"/>
      <protection locked="0"/>
    </xf>
    <xf numFmtId="0" fontId="4" fillId="0" borderId="0" xfId="0" applyFont="1" applyProtection="1">
      <protection locked="0"/>
    </xf>
    <xf numFmtId="1" fontId="5" fillId="0" borderId="0" xfId="0" applyNumberFormat="1" applyFont="1" applyAlignment="1" applyProtection="1">
      <alignment horizontal="center" vertical="center" wrapText="1"/>
      <protection locked="0"/>
    </xf>
    <xf numFmtId="1" fontId="6" fillId="0" borderId="0" xfId="0" applyNumberFormat="1" applyFont="1" applyAlignment="1" applyProtection="1">
      <alignment horizontal="center"/>
      <protection locked="0"/>
    </xf>
    <xf numFmtId="0" fontId="6" fillId="0" borderId="0" xfId="0" applyFont="1" applyProtection="1">
      <protection locked="0"/>
    </xf>
    <xf numFmtId="0" fontId="6" fillId="0" borderId="1" xfId="0" applyFont="1" applyBorder="1" applyProtection="1">
      <protection locked="0"/>
    </xf>
    <xf numFmtId="0" fontId="6" fillId="0" borderId="5" xfId="0" applyFont="1" applyBorder="1" applyProtection="1">
      <protection locked="0"/>
    </xf>
    <xf numFmtId="0" fontId="6" fillId="0" borderId="6" xfId="0" applyFont="1" applyBorder="1" applyProtection="1">
      <protection locked="0"/>
    </xf>
    <xf numFmtId="4" fontId="5" fillId="5" borderId="10" xfId="0" applyNumberFormat="1" applyFont="1" applyFill="1" applyBorder="1" applyAlignment="1" applyProtection="1">
      <alignment horizontal="center" vertical="center" textRotation="90"/>
      <protection locked="0"/>
    </xf>
    <xf numFmtId="0" fontId="7" fillId="3" borderId="10" xfId="0" applyFont="1" applyFill="1" applyBorder="1" applyAlignment="1" applyProtection="1">
      <alignment textRotation="255" wrapText="1"/>
      <protection locked="0"/>
    </xf>
    <xf numFmtId="0" fontId="4" fillId="0" borderId="10" xfId="0" applyFont="1" applyBorder="1" applyProtection="1">
      <protection locked="0"/>
    </xf>
    <xf numFmtId="0" fontId="4" fillId="0" borderId="10" xfId="0" applyFont="1" applyBorder="1" applyAlignment="1" applyProtection="1">
      <alignment horizontal="left" vertical="top"/>
      <protection locked="0"/>
    </xf>
    <xf numFmtId="49" fontId="4" fillId="0" borderId="10" xfId="0" applyNumberFormat="1" applyFont="1" applyBorder="1" applyAlignment="1" applyProtection="1">
      <alignment horizontal="left" vertical="top"/>
      <protection locked="0"/>
    </xf>
    <xf numFmtId="164" fontId="6" fillId="0" borderId="10" xfId="0" applyNumberFormat="1" applyFont="1" applyBorder="1" applyAlignment="1" applyProtection="1">
      <alignment horizontal="center"/>
      <protection locked="0"/>
    </xf>
    <xf numFmtId="1" fontId="6" fillId="0" borderId="10" xfId="0" applyNumberFormat="1" applyFont="1" applyBorder="1" applyAlignment="1" applyProtection="1">
      <alignment horizontal="center"/>
      <protection locked="0"/>
    </xf>
    <xf numFmtId="1" fontId="4" fillId="4" borderId="10" xfId="0" applyNumberFormat="1" applyFont="1" applyFill="1" applyBorder="1" applyAlignment="1" applyProtection="1">
      <alignment horizontal="center"/>
      <protection hidden="1"/>
    </xf>
    <xf numFmtId="4" fontId="6" fillId="5" borderId="10" xfId="0" applyNumberFormat="1" applyFont="1" applyFill="1" applyBorder="1" applyProtection="1">
      <protection hidden="1"/>
    </xf>
    <xf numFmtId="9" fontId="4" fillId="6" borderId="10" xfId="0" applyNumberFormat="1" applyFont="1" applyFill="1" applyBorder="1" applyProtection="1">
      <protection hidden="1"/>
    </xf>
    <xf numFmtId="0" fontId="4" fillId="3" borderId="10" xfId="0" applyFont="1" applyFill="1" applyBorder="1"/>
    <xf numFmtId="0" fontId="4" fillId="0" borderId="10" xfId="0" applyFont="1" applyBorder="1"/>
    <xf numFmtId="0" fontId="4" fillId="4" borderId="10" xfId="0" applyFont="1" applyFill="1" applyBorder="1"/>
    <xf numFmtId="0" fontId="4" fillId="5" borderId="10" xfId="0" applyFont="1" applyFill="1" applyBorder="1"/>
    <xf numFmtId="9" fontId="4" fillId="6" borderId="10" xfId="0" applyNumberFormat="1" applyFont="1" applyFill="1" applyBorder="1"/>
    <xf numFmtId="0" fontId="4" fillId="6" borderId="10" xfId="0" applyFont="1" applyFill="1" applyBorder="1"/>
    <xf numFmtId="0" fontId="7" fillId="3" borderId="10" xfId="0" applyFont="1" applyFill="1" applyBorder="1"/>
    <xf numFmtId="0" fontId="8" fillId="0" borderId="10" xfId="0" applyFont="1" applyBorder="1" applyAlignment="1" applyProtection="1">
      <alignment horizontal="center" vertical="center" textRotation="90" wrapText="1"/>
      <protection locked="0"/>
    </xf>
    <xf numFmtId="164" fontId="8" fillId="0" borderId="10" xfId="0" applyNumberFormat="1" applyFont="1" applyBorder="1" applyAlignment="1" applyProtection="1">
      <alignment horizontal="center" vertical="center" textRotation="90" wrapText="1"/>
      <protection locked="0"/>
    </xf>
    <xf numFmtId="0" fontId="8" fillId="0" borderId="10" xfId="0" applyFont="1" applyBorder="1" applyAlignment="1" applyProtection="1">
      <alignment horizontal="center" textRotation="255" wrapText="1"/>
      <protection locked="0"/>
    </xf>
    <xf numFmtId="164" fontId="8" fillId="0" borderId="10" xfId="0" applyNumberFormat="1" applyFont="1" applyBorder="1" applyAlignment="1" applyProtection="1">
      <alignment horizontal="center" vertical="center" wrapText="1"/>
      <protection locked="0"/>
    </xf>
    <xf numFmtId="49" fontId="8" fillId="0" borderId="10" xfId="0" applyNumberFormat="1" applyFont="1" applyBorder="1" applyAlignment="1" applyProtection="1">
      <alignment horizontal="center" vertical="center" wrapText="1"/>
      <protection locked="0"/>
    </xf>
    <xf numFmtId="0" fontId="10" fillId="3" borderId="10" xfId="0" applyFont="1" applyFill="1" applyBorder="1" applyProtection="1">
      <protection locked="0"/>
    </xf>
    <xf numFmtId="0" fontId="6" fillId="0" borderId="0" xfId="0" applyFont="1" applyAlignment="1" applyProtection="1">
      <alignment horizontal="center" vertical="top" wrapText="1"/>
      <protection locked="0"/>
    </xf>
    <xf numFmtId="4" fontId="2" fillId="5" borderId="10" xfId="0" applyNumberFormat="1" applyFont="1" applyFill="1" applyBorder="1" applyAlignment="1" applyProtection="1">
      <alignment horizontal="center" vertical="center" textRotation="90"/>
      <protection locked="0"/>
    </xf>
    <xf numFmtId="0" fontId="12" fillId="3" borderId="10" xfId="0" applyFont="1" applyFill="1" applyBorder="1" applyProtection="1">
      <protection locked="0"/>
    </xf>
    <xf numFmtId="0" fontId="11" fillId="0" borderId="0" xfId="0" applyFont="1" applyProtection="1">
      <protection locked="0"/>
    </xf>
    <xf numFmtId="0" fontId="11" fillId="0" borderId="0" xfId="0" applyFont="1" applyAlignment="1" applyProtection="1">
      <alignment horizontal="right"/>
      <protection locked="0"/>
    </xf>
    <xf numFmtId="0" fontId="6" fillId="0" borderId="0" xfId="0" applyFont="1" applyAlignment="1" applyProtection="1">
      <alignment horizontal="center"/>
      <protection locked="0"/>
    </xf>
    <xf numFmtId="0" fontId="6" fillId="0" borderId="12" xfId="0" applyFont="1" applyBorder="1" applyAlignment="1" applyProtection="1">
      <alignment horizontal="center"/>
      <protection locked="0"/>
    </xf>
    <xf numFmtId="0" fontId="0" fillId="0" borderId="12" xfId="0" applyBorder="1" applyAlignment="1">
      <alignment horizontal="center"/>
    </xf>
    <xf numFmtId="0" fontId="6" fillId="0" borderId="8" xfId="0" applyFont="1" applyBorder="1" applyAlignment="1" applyProtection="1">
      <alignment horizontal="center"/>
      <protection locked="0"/>
    </xf>
    <xf numFmtId="0" fontId="0" fillId="0" borderId="8" xfId="0" applyBorder="1" applyAlignment="1">
      <alignment horizontal="center"/>
    </xf>
    <xf numFmtId="0" fontId="2" fillId="0" borderId="7" xfId="0" applyFont="1" applyBorder="1" applyAlignment="1" applyProtection="1">
      <alignment horizontal="center" vertical="center" wrapText="1"/>
      <protection locked="0"/>
    </xf>
    <xf numFmtId="0" fontId="11" fillId="0" borderId="8" xfId="0" applyFont="1" applyBorder="1" applyAlignment="1">
      <alignment horizontal="center"/>
    </xf>
    <xf numFmtId="0" fontId="11" fillId="0" borderId="9" xfId="0" applyFont="1" applyBorder="1" applyAlignment="1">
      <alignment horizontal="center"/>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8" fillId="0" borderId="5" xfId="0" applyFont="1" applyBorder="1" applyAlignment="1" applyProtection="1">
      <alignment horizontal="center" vertical="center" textRotation="90" wrapText="1"/>
      <protection locked="0"/>
    </xf>
    <xf numFmtId="0" fontId="0" fillId="0" borderId="14" xfId="0" applyBorder="1" applyAlignment="1">
      <alignment horizontal="center" vertical="center" textRotation="90" wrapText="1"/>
    </xf>
    <xf numFmtId="4" fontId="8" fillId="5" borderId="10" xfId="0" applyNumberFormat="1" applyFont="1" applyFill="1" applyBorder="1" applyAlignment="1" applyProtection="1">
      <alignment horizontal="center" vertical="center" textRotation="90"/>
      <protection locked="0"/>
    </xf>
    <xf numFmtId="0" fontId="8" fillId="0" borderId="10" xfId="0" applyFont="1" applyBorder="1" applyAlignment="1" applyProtection="1">
      <alignment horizontal="center" vertical="center" textRotation="90" wrapText="1"/>
      <protection locked="0"/>
    </xf>
    <xf numFmtId="49" fontId="8" fillId="0" borderId="10" xfId="0" applyNumberFormat="1" applyFont="1" applyBorder="1" applyAlignment="1" applyProtection="1">
      <alignment horizontal="center" vertical="center" textRotation="90" wrapText="1"/>
      <protection locked="0"/>
    </xf>
    <xf numFmtId="0" fontId="3" fillId="6" borderId="10" xfId="0" applyFont="1" applyFill="1" applyBorder="1" applyAlignment="1" applyProtection="1">
      <alignment horizontal="center" vertical="center" textRotation="90"/>
      <protection locked="0"/>
    </xf>
    <xf numFmtId="0" fontId="8" fillId="4" borderId="10" xfId="0" applyFont="1" applyFill="1" applyBorder="1" applyAlignment="1" applyProtection="1">
      <alignment horizontal="center" vertical="center" textRotation="90" wrapText="1"/>
      <protection locked="0"/>
    </xf>
    <xf numFmtId="0" fontId="2" fillId="2" borderId="10" xfId="0" applyFont="1" applyFill="1" applyBorder="1" applyAlignment="1" applyProtection="1">
      <alignment horizontal="center"/>
      <protection locked="0"/>
    </xf>
    <xf numFmtId="0" fontId="9" fillId="5" borderId="10" xfId="0" applyFont="1" applyFill="1" applyBorder="1" applyAlignment="1">
      <alignment horizontal="center" vertical="center" textRotation="90"/>
    </xf>
    <xf numFmtId="1" fontId="5" fillId="0" borderId="0" xfId="0" applyNumberFormat="1" applyFont="1" applyAlignment="1" applyProtection="1">
      <alignment horizontal="center" vertical="center" wrapText="1"/>
      <protection locked="0"/>
    </xf>
    <xf numFmtId="0" fontId="5" fillId="0" borderId="2" xfId="0" applyFont="1" applyBorder="1" applyAlignment="1" applyProtection="1">
      <alignment horizontal="left" vertical="top"/>
      <protection locked="0"/>
    </xf>
    <xf numFmtId="0" fontId="5" fillId="0" borderId="3" xfId="0" applyFont="1" applyBorder="1" applyAlignment="1" applyProtection="1">
      <alignment horizontal="left" vertical="top"/>
      <protection locked="0"/>
    </xf>
    <xf numFmtId="0" fontId="5" fillId="0" borderId="4" xfId="0" applyFont="1" applyBorder="1" applyAlignment="1" applyProtection="1">
      <alignment horizontal="left" vertical="top"/>
      <protection locked="0"/>
    </xf>
    <xf numFmtId="0" fontId="4" fillId="0" borderId="6"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6" fillId="0" borderId="13" xfId="0" applyFont="1" applyBorder="1" applyAlignment="1" applyProtection="1">
      <alignment horizontal="left" vertical="top" wrapText="1"/>
      <protection locked="0"/>
    </xf>
    <xf numFmtId="0" fontId="5" fillId="0" borderId="6" xfId="0" applyFont="1" applyBorder="1" applyAlignment="1" applyProtection="1">
      <alignment horizontal="center" vertical="top"/>
      <protection locked="0"/>
    </xf>
    <xf numFmtId="0" fontId="5" fillId="0" borderId="0" xfId="0" applyFont="1" applyAlignment="1" applyProtection="1">
      <alignment horizontal="center" vertical="top"/>
      <protection locked="0"/>
    </xf>
    <xf numFmtId="0" fontId="0" fillId="0" borderId="0" xfId="0" applyAlignment="1">
      <alignment horizontal="center"/>
    </xf>
    <xf numFmtId="0" fontId="6" fillId="0" borderId="6" xfId="0" applyFont="1" applyBorder="1" applyAlignment="1" applyProtection="1">
      <alignment horizontal="center" vertical="top" wrapText="1"/>
      <protection locked="0"/>
    </xf>
    <xf numFmtId="0" fontId="6" fillId="0" borderId="0" xfId="0" applyFont="1" applyAlignment="1" applyProtection="1">
      <alignment horizontal="center" vertical="top" wrapText="1"/>
      <protection locked="0"/>
    </xf>
  </cellXfs>
  <cellStyles count="1">
    <cellStyle name="Κανονικό"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21"/>
  <sheetViews>
    <sheetView tabSelected="1" topLeftCell="A9" workbookViewId="0">
      <selection activeCell="E11" sqref="E11"/>
    </sheetView>
  </sheetViews>
  <sheetFormatPr defaultRowHeight="15.05" x14ac:dyDescent="0.3"/>
  <cols>
    <col min="1" max="1" width="2.88671875" customWidth="1"/>
    <col min="2" max="2" width="13.5546875" customWidth="1"/>
    <col min="3" max="3" width="9.5546875" customWidth="1"/>
    <col min="4" max="4" width="11.33203125" customWidth="1"/>
    <col min="5" max="5" width="9.77734375" customWidth="1"/>
    <col min="6" max="6" width="4.6640625" bestFit="1" customWidth="1"/>
    <col min="7" max="7" width="4.21875" bestFit="1" customWidth="1"/>
    <col min="8" max="8" width="4.109375" customWidth="1"/>
    <col min="9" max="10" width="3.88671875" customWidth="1"/>
    <col min="11" max="11" width="4.44140625" customWidth="1"/>
    <col min="12" max="12" width="4.88671875" customWidth="1"/>
    <col min="13" max="13" width="5.44140625" customWidth="1"/>
    <col min="14" max="14" width="3.88671875" customWidth="1"/>
    <col min="15" max="16" width="4.88671875" customWidth="1"/>
    <col min="17" max="17" width="5.77734375" customWidth="1"/>
    <col min="18" max="18" width="4.109375" customWidth="1"/>
    <col min="19" max="19" width="4" bestFit="1" customWidth="1"/>
    <col min="20" max="23" width="4.33203125" bestFit="1" customWidth="1"/>
    <col min="24" max="24" width="7.77734375" bestFit="1" customWidth="1"/>
    <col min="25" max="26" width="4.33203125" bestFit="1" customWidth="1"/>
    <col min="27" max="27" width="4.77734375" bestFit="1" customWidth="1"/>
    <col min="28" max="28" width="9" bestFit="1" customWidth="1"/>
  </cols>
  <sheetData>
    <row r="1" spans="1:41" s="1" customFormat="1" ht="15.65" x14ac:dyDescent="0.3">
      <c r="A1" s="7"/>
      <c r="B1" s="8"/>
      <c r="C1" s="8"/>
      <c r="D1" s="9"/>
      <c r="E1" s="10"/>
      <c r="F1" s="10"/>
      <c r="G1" s="10"/>
      <c r="H1" s="10"/>
      <c r="I1" s="10"/>
      <c r="J1" s="10"/>
      <c r="K1" s="10"/>
      <c r="L1" s="10"/>
      <c r="M1" s="10"/>
      <c r="N1" s="10"/>
      <c r="O1" s="64"/>
      <c r="P1" s="64"/>
      <c r="Q1" s="64"/>
      <c r="R1" s="11"/>
      <c r="S1" s="11"/>
      <c r="T1" s="12"/>
      <c r="U1" s="12"/>
      <c r="V1" s="12"/>
      <c r="W1" s="12"/>
      <c r="X1" s="13"/>
      <c r="Y1" s="13"/>
      <c r="Z1" s="13"/>
      <c r="AA1" s="10"/>
      <c r="AB1" s="10"/>
      <c r="AD1" s="3"/>
      <c r="AE1" s="3"/>
      <c r="AF1" s="3"/>
    </row>
    <row r="2" spans="1:41" s="2" customFormat="1" ht="15.65" x14ac:dyDescent="0.3">
      <c r="A2" s="14"/>
      <c r="B2" s="65" t="s">
        <v>9</v>
      </c>
      <c r="C2" s="66"/>
      <c r="D2" s="67"/>
      <c r="E2" s="74" t="s">
        <v>30</v>
      </c>
      <c r="F2" s="75"/>
      <c r="G2" s="75"/>
      <c r="H2" s="75"/>
      <c r="I2" s="75"/>
      <c r="J2" s="75"/>
      <c r="K2" s="75"/>
      <c r="L2" s="75"/>
      <c r="M2" s="75"/>
      <c r="N2" s="76"/>
      <c r="O2" s="76"/>
      <c r="P2" s="76"/>
      <c r="Q2" s="76"/>
      <c r="R2" s="76"/>
      <c r="S2" s="76"/>
      <c r="T2" s="76"/>
      <c r="U2" s="76"/>
      <c r="V2" s="76"/>
      <c r="W2" s="76"/>
      <c r="X2" s="76"/>
      <c r="Y2" s="76"/>
      <c r="Z2" s="13"/>
      <c r="AA2" s="13"/>
      <c r="AB2" s="13"/>
      <c r="AD2" s="3"/>
      <c r="AE2" s="3"/>
      <c r="AF2" s="4"/>
    </row>
    <row r="3" spans="1:41" s="2" customFormat="1" ht="15.65" x14ac:dyDescent="0.3">
      <c r="A3" s="15"/>
      <c r="B3" s="68" t="s">
        <v>10</v>
      </c>
      <c r="C3" s="69"/>
      <c r="D3" s="70"/>
      <c r="E3" s="77" t="s">
        <v>1</v>
      </c>
      <c r="F3" s="78"/>
      <c r="G3" s="78"/>
      <c r="H3" s="78"/>
      <c r="I3" s="78"/>
      <c r="J3" s="78"/>
      <c r="K3" s="78"/>
      <c r="L3" s="78"/>
      <c r="M3" s="78"/>
      <c r="N3" s="76"/>
      <c r="O3" s="76"/>
      <c r="P3" s="76"/>
      <c r="Q3" s="76"/>
      <c r="R3" s="76"/>
      <c r="S3" s="76"/>
      <c r="T3" s="76"/>
      <c r="U3" s="76"/>
      <c r="V3" s="76"/>
      <c r="W3" s="76"/>
      <c r="X3" s="76"/>
      <c r="Y3" s="45"/>
      <c r="Z3" s="13"/>
      <c r="AA3" s="13"/>
      <c r="AB3" s="13"/>
      <c r="AD3" s="3"/>
      <c r="AE3" s="3"/>
    </row>
    <row r="4" spans="1:41" s="2" customFormat="1" ht="15.65" x14ac:dyDescent="0.3">
      <c r="A4" s="16"/>
      <c r="B4" s="68" t="s">
        <v>11</v>
      </c>
      <c r="C4" s="69"/>
      <c r="D4" s="70"/>
      <c r="E4" s="77" t="s">
        <v>12</v>
      </c>
      <c r="F4" s="78"/>
      <c r="G4" s="78"/>
      <c r="H4" s="78"/>
      <c r="I4" s="78"/>
      <c r="J4" s="78"/>
      <c r="K4" s="78"/>
      <c r="L4" s="78"/>
      <c r="M4" s="78"/>
      <c r="N4" s="76"/>
      <c r="O4" s="76"/>
      <c r="P4" s="76"/>
      <c r="Q4" s="76"/>
      <c r="R4" s="76"/>
      <c r="S4" s="76"/>
      <c r="T4" s="76"/>
      <c r="U4" s="76"/>
      <c r="V4" s="76"/>
      <c r="W4" s="76"/>
      <c r="X4" s="76"/>
      <c r="Y4" s="45"/>
      <c r="Z4" s="13"/>
      <c r="AA4" s="13"/>
      <c r="AB4" s="13"/>
      <c r="AD4" s="3"/>
      <c r="AE4" s="3"/>
    </row>
    <row r="5" spans="1:41" s="2" customFormat="1" ht="15.65" x14ac:dyDescent="0.3">
      <c r="A5" s="16"/>
      <c r="B5" s="71"/>
      <c r="C5" s="72"/>
      <c r="D5" s="73"/>
      <c r="E5" s="40"/>
      <c r="F5" s="40"/>
      <c r="G5" s="40"/>
      <c r="H5" s="40"/>
      <c r="I5" s="40"/>
      <c r="J5" s="40"/>
      <c r="K5" s="78" t="s">
        <v>38</v>
      </c>
      <c r="L5" s="76"/>
      <c r="M5" s="76"/>
      <c r="N5" s="76"/>
      <c r="O5" s="76"/>
      <c r="P5" s="76"/>
      <c r="Q5" s="76"/>
      <c r="R5" s="76"/>
      <c r="S5" s="76"/>
      <c r="T5" s="76"/>
      <c r="U5" s="12"/>
      <c r="V5" s="12"/>
      <c r="W5" s="12"/>
      <c r="X5" s="45"/>
      <c r="Y5" s="45"/>
      <c r="Z5" s="13"/>
      <c r="AA5" s="13"/>
      <c r="AB5" s="13"/>
      <c r="AD5" s="3"/>
      <c r="AE5" s="3"/>
    </row>
    <row r="6" spans="1:41" s="2" customFormat="1" ht="15.65" customHeight="1" x14ac:dyDescent="0.3">
      <c r="A6" s="16"/>
      <c r="B6" s="13"/>
      <c r="C6" s="13"/>
      <c r="D6" s="13"/>
      <c r="E6" s="46" t="s">
        <v>31</v>
      </c>
      <c r="F6" s="46"/>
      <c r="G6" s="46"/>
      <c r="H6" s="46"/>
      <c r="I6" s="46"/>
      <c r="J6" s="46"/>
      <c r="K6" s="46"/>
      <c r="L6" s="46"/>
      <c r="M6" s="46"/>
      <c r="N6" s="47"/>
      <c r="O6" s="47"/>
      <c r="P6" s="47"/>
      <c r="Q6" s="47"/>
      <c r="R6" s="47"/>
      <c r="S6" s="47"/>
      <c r="T6" s="47"/>
      <c r="U6" s="47"/>
      <c r="V6" s="47"/>
      <c r="W6" s="47"/>
      <c r="X6" s="47"/>
      <c r="Y6" s="45"/>
      <c r="Z6" s="13"/>
      <c r="AA6" s="13"/>
      <c r="AB6" s="13"/>
      <c r="AD6" s="3"/>
      <c r="AE6" s="3"/>
    </row>
    <row r="7" spans="1:41" s="2" customFormat="1" ht="15.65" customHeight="1" x14ac:dyDescent="0.3">
      <c r="A7" s="16"/>
      <c r="B7" s="13"/>
      <c r="C7" s="13"/>
      <c r="D7" s="13"/>
      <c r="E7" s="48" t="s">
        <v>39</v>
      </c>
      <c r="F7" s="48"/>
      <c r="G7" s="48"/>
      <c r="H7" s="48"/>
      <c r="I7" s="48"/>
      <c r="J7" s="48"/>
      <c r="K7" s="48"/>
      <c r="L7" s="48"/>
      <c r="M7" s="48"/>
      <c r="N7" s="49"/>
      <c r="O7" s="49"/>
      <c r="P7" s="49"/>
      <c r="Q7" s="49"/>
      <c r="R7" s="49"/>
      <c r="S7" s="49"/>
      <c r="T7" s="49"/>
      <c r="U7" s="49"/>
      <c r="V7" s="49"/>
      <c r="W7" s="49"/>
      <c r="X7" s="49"/>
      <c r="Y7" s="13"/>
      <c r="Z7" s="13"/>
      <c r="AA7" s="13"/>
      <c r="AB7" s="13"/>
      <c r="AD7" s="3"/>
      <c r="AE7" s="3"/>
    </row>
    <row r="8" spans="1:41" s="43" customFormat="1" ht="12.7" customHeight="1" x14ac:dyDescent="0.25">
      <c r="A8" s="58" t="s">
        <v>2</v>
      </c>
      <c r="B8" s="58" t="s">
        <v>3</v>
      </c>
      <c r="C8" s="58" t="s">
        <v>4</v>
      </c>
      <c r="D8" s="59" t="s">
        <v>5</v>
      </c>
      <c r="E8" s="58" t="s">
        <v>6</v>
      </c>
      <c r="F8" s="50" t="s">
        <v>36</v>
      </c>
      <c r="G8" s="53"/>
      <c r="H8" s="53"/>
      <c r="I8" s="53"/>
      <c r="J8" s="53"/>
      <c r="K8" s="53"/>
      <c r="L8" s="53"/>
      <c r="M8" s="54"/>
      <c r="N8" s="50" t="s">
        <v>7</v>
      </c>
      <c r="O8" s="51"/>
      <c r="P8" s="51"/>
      <c r="Q8" s="51"/>
      <c r="R8" s="51"/>
      <c r="S8" s="52"/>
      <c r="T8" s="62" t="s">
        <v>8</v>
      </c>
      <c r="U8" s="62"/>
      <c r="V8" s="62"/>
      <c r="W8" s="62"/>
      <c r="X8" s="57" t="s">
        <v>23</v>
      </c>
      <c r="Y8" s="41"/>
      <c r="Z8" s="41"/>
      <c r="AA8" s="60" t="s">
        <v>19</v>
      </c>
      <c r="AB8" s="42"/>
      <c r="AD8" s="44"/>
      <c r="AE8" s="44"/>
    </row>
    <row r="9" spans="1:41" s="1" customFormat="1" ht="173.3" customHeight="1" x14ac:dyDescent="0.3">
      <c r="A9" s="58"/>
      <c r="B9" s="58"/>
      <c r="C9" s="58"/>
      <c r="D9" s="59"/>
      <c r="E9" s="58"/>
      <c r="F9" s="55" t="s">
        <v>33</v>
      </c>
      <c r="G9" s="55" t="s">
        <v>32</v>
      </c>
      <c r="H9" s="55" t="s">
        <v>16</v>
      </c>
      <c r="I9" s="55" t="s">
        <v>40</v>
      </c>
      <c r="J9" s="55" t="s">
        <v>41</v>
      </c>
      <c r="K9" s="55" t="s">
        <v>35</v>
      </c>
      <c r="L9" s="55" t="s">
        <v>42</v>
      </c>
      <c r="M9" s="55" t="s">
        <v>43</v>
      </c>
      <c r="N9" s="34" t="s">
        <v>13</v>
      </c>
      <c r="O9" s="35" t="s">
        <v>14</v>
      </c>
      <c r="P9" s="35" t="s">
        <v>16</v>
      </c>
      <c r="Q9" s="34" t="s">
        <v>18</v>
      </c>
      <c r="R9" s="34" t="s">
        <v>20</v>
      </c>
      <c r="S9" s="34" t="s">
        <v>21</v>
      </c>
      <c r="T9" s="61" t="s">
        <v>24</v>
      </c>
      <c r="U9" s="61" t="s">
        <v>25</v>
      </c>
      <c r="V9" s="61" t="s">
        <v>26</v>
      </c>
      <c r="W9" s="61" t="s">
        <v>27</v>
      </c>
      <c r="X9" s="57"/>
      <c r="Y9" s="57" t="s">
        <v>28</v>
      </c>
      <c r="Z9" s="57" t="s">
        <v>29</v>
      </c>
      <c r="AA9" s="60"/>
      <c r="AB9" s="18" t="s">
        <v>22</v>
      </c>
      <c r="AD9" s="5"/>
      <c r="AE9" s="5"/>
    </row>
    <row r="10" spans="1:41" s="1" customFormat="1" x14ac:dyDescent="0.3">
      <c r="A10" s="58"/>
      <c r="B10" s="58"/>
      <c r="C10" s="58"/>
      <c r="D10" s="59"/>
      <c r="E10" s="58"/>
      <c r="F10" s="56"/>
      <c r="G10" s="56"/>
      <c r="H10" s="56"/>
      <c r="I10" s="56"/>
      <c r="J10" s="56"/>
      <c r="K10" s="56"/>
      <c r="L10" s="56"/>
      <c r="M10" s="56"/>
      <c r="N10" s="36">
        <v>1</v>
      </c>
      <c r="O10" s="37">
        <v>2</v>
      </c>
      <c r="P10" s="38" t="s">
        <v>17</v>
      </c>
      <c r="Q10" s="38" t="s">
        <v>37</v>
      </c>
      <c r="R10" s="38"/>
      <c r="S10" s="38"/>
      <c r="T10" s="61"/>
      <c r="U10" s="61"/>
      <c r="V10" s="61"/>
      <c r="W10" s="61"/>
      <c r="X10" s="57"/>
      <c r="Y10" s="63"/>
      <c r="Z10" s="63"/>
      <c r="AA10" s="60"/>
      <c r="AB10" s="39"/>
      <c r="AD10" s="5"/>
      <c r="AE10" s="5"/>
    </row>
    <row r="11" spans="1:41" s="1" customFormat="1" ht="15.65" x14ac:dyDescent="0.3">
      <c r="A11" s="19">
        <v>1</v>
      </c>
      <c r="B11" s="20" t="s">
        <v>50</v>
      </c>
      <c r="C11" s="20" t="s">
        <v>51</v>
      </c>
      <c r="D11" s="21" t="s">
        <v>52</v>
      </c>
      <c r="E11" s="19" t="s">
        <v>53</v>
      </c>
      <c r="F11" s="19" t="s">
        <v>34</v>
      </c>
      <c r="G11" s="19" t="s">
        <v>0</v>
      </c>
      <c r="H11" s="19" t="s">
        <v>34</v>
      </c>
      <c r="I11" s="19" t="s">
        <v>34</v>
      </c>
      <c r="J11" s="19" t="s">
        <v>34</v>
      </c>
      <c r="K11" s="19" t="s">
        <v>34</v>
      </c>
      <c r="L11" s="19" t="s">
        <v>34</v>
      </c>
      <c r="M11" s="19" t="s">
        <v>34</v>
      </c>
      <c r="N11" s="19">
        <v>7.01</v>
      </c>
      <c r="O11" s="22" t="s">
        <v>15</v>
      </c>
      <c r="P11" s="23" t="s">
        <v>0</v>
      </c>
      <c r="Q11" s="23" t="s">
        <v>0</v>
      </c>
      <c r="R11" s="23"/>
      <c r="S11" s="23"/>
      <c r="T11" s="24">
        <f>SUM(N11)*40</f>
        <v>280.39999999999998</v>
      </c>
      <c r="U11" s="24">
        <v>0</v>
      </c>
      <c r="V11" s="24">
        <v>70</v>
      </c>
      <c r="W11" s="24">
        <v>30</v>
      </c>
      <c r="X11" s="25">
        <f>SUM(T11:W11)</f>
        <v>380.4</v>
      </c>
      <c r="Y11" s="17"/>
      <c r="Z11" s="17"/>
      <c r="AA11" s="26">
        <v>0.3</v>
      </c>
      <c r="AB11" s="27">
        <f>SUM(X11)*30/100</f>
        <v>114.12</v>
      </c>
      <c r="AD11" s="5"/>
      <c r="AE11" s="5"/>
      <c r="AK11">
        <f>IF(AN11&gt;AO11,AN11,AO11)</f>
        <v>0</v>
      </c>
      <c r="AN11" s="6">
        <v>0</v>
      </c>
      <c r="AO11" s="6">
        <v>0</v>
      </c>
    </row>
    <row r="12" spans="1:41" ht="15.65" x14ac:dyDescent="0.3">
      <c r="A12" s="28"/>
      <c r="B12" s="28"/>
      <c r="C12" s="28"/>
      <c r="D12" s="28"/>
      <c r="E12" s="28"/>
      <c r="F12" s="28"/>
      <c r="G12" s="28"/>
      <c r="H12" s="28"/>
      <c r="I12" s="28"/>
      <c r="J12" s="28"/>
      <c r="K12" s="28"/>
      <c r="L12" s="28"/>
      <c r="M12" s="28"/>
      <c r="N12" s="28"/>
      <c r="O12" s="28"/>
      <c r="P12" s="28"/>
      <c r="Q12" s="28"/>
      <c r="R12" s="28">
        <v>84</v>
      </c>
      <c r="S12" s="28"/>
      <c r="T12" s="29"/>
      <c r="U12" s="29"/>
      <c r="V12" s="29"/>
      <c r="W12" s="29"/>
      <c r="X12" s="30"/>
      <c r="Y12" s="30">
        <v>588</v>
      </c>
      <c r="Z12" s="30"/>
      <c r="AA12" s="31">
        <v>0.3</v>
      </c>
      <c r="AB12" s="27">
        <f>SUM(Y12)*30/100</f>
        <v>176.4</v>
      </c>
    </row>
    <row r="13" spans="1:41" ht="15.65" x14ac:dyDescent="0.3">
      <c r="A13" s="28"/>
      <c r="B13" s="28"/>
      <c r="C13" s="28"/>
      <c r="D13" s="28"/>
      <c r="E13" s="28"/>
      <c r="F13" s="28"/>
      <c r="G13" s="28"/>
      <c r="H13" s="28"/>
      <c r="I13" s="28"/>
      <c r="J13" s="28"/>
      <c r="K13" s="28"/>
      <c r="L13" s="28"/>
      <c r="M13" s="28"/>
      <c r="N13" s="28"/>
      <c r="O13" s="28"/>
      <c r="P13" s="28"/>
      <c r="Q13" s="28"/>
      <c r="R13" s="28"/>
      <c r="S13" s="28" t="s">
        <v>0</v>
      </c>
      <c r="T13" s="29"/>
      <c r="U13" s="29"/>
      <c r="V13" s="29"/>
      <c r="W13" s="29"/>
      <c r="X13" s="30"/>
      <c r="Y13" s="30"/>
      <c r="Z13" s="30">
        <v>600</v>
      </c>
      <c r="AA13" s="31">
        <v>0.4</v>
      </c>
      <c r="AB13" s="27">
        <f>SUM(Z13)*40/100</f>
        <v>240</v>
      </c>
    </row>
    <row r="14" spans="1:41" ht="15.65" x14ac:dyDescent="0.3">
      <c r="A14" s="28"/>
      <c r="B14" s="28"/>
      <c r="C14" s="28"/>
      <c r="D14" s="28"/>
      <c r="E14" s="28"/>
      <c r="F14" s="28"/>
      <c r="G14" s="28"/>
      <c r="H14" s="28"/>
      <c r="I14" s="28"/>
      <c r="J14" s="28"/>
      <c r="K14" s="28"/>
      <c r="L14" s="28"/>
      <c r="M14" s="28"/>
      <c r="N14" s="28"/>
      <c r="O14" s="28"/>
      <c r="P14" s="28"/>
      <c r="Q14" s="28"/>
      <c r="R14" s="28"/>
      <c r="S14" s="28"/>
      <c r="T14" s="29"/>
      <c r="U14" s="29"/>
      <c r="V14" s="29"/>
      <c r="W14" s="29"/>
      <c r="X14" s="30"/>
      <c r="Y14" s="30"/>
      <c r="Z14" s="30"/>
      <c r="AA14" s="32"/>
      <c r="AB14" s="33">
        <f>SUM(AB11:AB13)</f>
        <v>530.52</v>
      </c>
    </row>
    <row r="16" spans="1:41" x14ac:dyDescent="0.3">
      <c r="H16" t="s">
        <v>44</v>
      </c>
    </row>
    <row r="17" spans="2:13" x14ac:dyDescent="0.3">
      <c r="B17" t="s">
        <v>45</v>
      </c>
      <c r="M17" t="s">
        <v>46</v>
      </c>
    </row>
    <row r="19" spans="2:13" x14ac:dyDescent="0.3">
      <c r="B19" t="s">
        <v>47</v>
      </c>
      <c r="L19" t="s">
        <v>48</v>
      </c>
    </row>
    <row r="21" spans="2:13" x14ac:dyDescent="0.3">
      <c r="L21" t="s">
        <v>49</v>
      </c>
    </row>
  </sheetData>
  <mergeCells count="35">
    <mergeCell ref="O1:Q1"/>
    <mergeCell ref="B2:D2"/>
    <mergeCell ref="B3:D3"/>
    <mergeCell ref="B4:D4"/>
    <mergeCell ref="B5:D5"/>
    <mergeCell ref="E2:Y2"/>
    <mergeCell ref="E3:X3"/>
    <mergeCell ref="E4:X4"/>
    <mergeCell ref="K5:T5"/>
    <mergeCell ref="A8:A10"/>
    <mergeCell ref="B8:B10"/>
    <mergeCell ref="C8:C10"/>
    <mergeCell ref="D8:D10"/>
    <mergeCell ref="AA8:AA10"/>
    <mergeCell ref="T9:T10"/>
    <mergeCell ref="U9:U10"/>
    <mergeCell ref="V9:V10"/>
    <mergeCell ref="W9:W10"/>
    <mergeCell ref="T8:W8"/>
    <mergeCell ref="Y9:Y10"/>
    <mergeCell ref="Z9:Z10"/>
    <mergeCell ref="E6:X6"/>
    <mergeCell ref="E7:X7"/>
    <mergeCell ref="N8:S8"/>
    <mergeCell ref="F8:M8"/>
    <mergeCell ref="M9:M10"/>
    <mergeCell ref="X8:X10"/>
    <mergeCell ref="E8:E10"/>
    <mergeCell ref="L9:L10"/>
    <mergeCell ref="K9:K10"/>
    <mergeCell ref="J9:J10"/>
    <mergeCell ref="F9:F10"/>
    <mergeCell ref="H9:H10"/>
    <mergeCell ref="G9:G10"/>
    <mergeCell ref="I9:I10"/>
  </mergeCells>
  <dataValidations count="3">
    <dataValidation allowBlank="1" showDropDown="1" showInputMessage="1" showErrorMessage="1" sqref="IV8 SR8 ACN8 AMJ8 AWF8 BGB8 BPX8 BZT8 CJP8 CTL8 DDH8 DND8 DWZ8 EGV8 EQR8 FAN8 FKJ8 FUF8 GEB8 GNX8 GXT8 HHP8 HRL8 IBH8 ILD8 IUZ8 JEV8 JOR8 JYN8 KIJ8 KSF8 LCB8 LLX8 LVT8 MFP8 MPL8 MZH8 NJD8 NSZ8 OCV8 OMR8 OWN8 PGJ8 PQF8 QAB8 QJX8 QTT8 RDP8 RNL8 RXH8 SHD8 SQZ8 TAV8 TKR8 TUN8 UEJ8 UOF8 UYB8 VHX8 VRT8 WBP8 WLL8 WVH8" xr:uid="{9031E5B3-0E6B-42D3-9563-01C719B77533}"/>
    <dataValidation type="list" allowBlank="1" showInputMessage="1" showErrorMessage="1" sqref="IT2:IU7 SP2:SQ7 ACL2:ACM7 AMH2:AMI7 AWD2:AWE7 BFZ2:BGA7 BPV2:BPW7 BZR2:BZS7 CJN2:CJO7 CTJ2:CTK7 DDF2:DDG7 DNB2:DNC7 DWX2:DWY7 EGT2:EGU7 EQP2:EQQ7 FAL2:FAM7 FKH2:FKI7 FUD2:FUE7 GDZ2:GEA7 GNV2:GNW7 GXR2:GXS7 HHN2:HHO7 HRJ2:HRK7 IBF2:IBG7 ILB2:ILC7 IUX2:IUY7 JET2:JEU7 JOP2:JOQ7 JYL2:JYM7 KIH2:KII7 KSD2:KSE7 LBZ2:LCA7 LLV2:LLW7 LVR2:LVS7 MFN2:MFO7 MPJ2:MPK7 MZF2:MZG7 NJB2:NJC7 NSX2:NSY7 OCT2:OCU7 OMP2:OMQ7 OWL2:OWM7 PGH2:PGI7 PQD2:PQE7 PZZ2:QAA7 QJV2:QJW7 QTR2:QTS7 RDN2:RDO7 RNJ2:RNK7 RXF2:RXG7 SHB2:SHC7 SQX2:SQY7 TAT2:TAU7 TKP2:TKQ7 TUL2:TUM7 UEH2:UEI7 UOD2:UOE7 UXZ2:UYA7 VHV2:VHW7 VRR2:VRS7 WBN2:WBO7 WLJ2:WLK7 WVF2:WVG7 JD11 SZ11 ACV11 AMR11 AWN11 BGJ11 BQF11 CAB11 CJX11 CTT11 DDP11 DNL11 DXH11 EHD11 EQZ11 FAV11 FKR11 FUN11 GEJ11 GOF11 GYB11 HHX11 HRT11 IBP11 ILL11 IVH11 JFD11 JOZ11 JYV11 KIR11 KSN11 LCJ11 LMF11 LWB11 MFX11 MPT11 MZP11 NJL11 NTH11 ODD11 OMZ11 OWV11 PGR11 PQN11 QAJ11 QKF11 QUB11 RDX11 RNT11 RXP11 SHL11 SRH11 TBD11 TKZ11 TUV11 UER11 UON11 UYJ11 VIF11 VSB11 WBX11 WLT11 WVP11 IT11:IU11 SP11:SQ11 ACL11:ACM11 AMH11:AMI11 AWD11:AWE11 BFZ11:BGA11 BPV11:BPW11 BZR11:BZS11 CJN11:CJO11 CTJ11:CTK11 DDF11:DDG11 DNB11:DNC11 DWX11:DWY11 EGT11:EGU11 EQP11:EQQ11 FAL11:FAM11 FKH11:FKI11 FUD11:FUE11 GDZ11:GEA11 GNV11:GNW11 GXR11:GXS11 HHN11:HHO11 HRJ11:HRK11 IBF11:IBG11 ILB11:ILC11 IUX11:IUY11 JET11:JEU11 JOP11:JOQ11 JYL11:JYM11 KIH11:KII11 KSD11:KSE11 LBZ11:LCA11 LLV11:LLW11 LVR11:LVS11 MFN11:MFO11 MPJ11:MPK11 MZF11:MZG11 NJB11:NJC11 NSX11:NSY11 OCT11:OCU11 OMP11:OMQ11 OWL11:OWM11 PGH11:PGI11 PQD11:PQE11 PZZ11:QAA11 QJV11:QJW11 QTR11:QTS11 RDN11:RDO11 RNJ11:RNK11 RXF11:RXG11 SHB11:SHC11 SQX11:SQY11 TAT11:TAU11 TKP11:TKQ11 TUL11:TUM11 UEH11:UEI11 UOD11:UOE11 UXZ11:UYA11 VHV11:VHW11 VRR11:VRS11 WBN11:WBO11 WLJ11:WLK11 WVF11:WVG11 IY11:JA11 SU11:SW11 ACQ11:ACS11 AMM11:AMO11 AWI11:AWK11 BGE11:BGG11 BQA11:BQC11 BZW11:BZY11 CJS11:CJU11 CTO11:CTQ11 DDK11:DDM11 DNG11:DNI11 DXC11:DXE11 EGY11:EHA11 EQU11:EQW11 FAQ11:FAS11 FKM11:FKO11 FUI11:FUK11 GEE11:GEG11 GOA11:GOC11 GXW11:GXY11 HHS11:HHU11 HRO11:HRQ11 IBK11:IBM11 ILG11:ILI11 IVC11:IVE11 JEY11:JFA11 JOU11:JOW11 JYQ11:JYS11 KIM11:KIO11 KSI11:KSK11 LCE11:LCG11 LMA11:LMC11 LVW11:LVY11 MFS11:MFU11 MPO11:MPQ11 MZK11:MZM11 NJG11:NJI11 NTC11:NTE11 OCY11:ODA11 OMU11:OMW11 OWQ11:OWS11 PGM11:PGO11 PQI11:PQK11 QAE11:QAG11 QKA11:QKC11 QTW11:QTY11 RDS11:RDU11 RNO11:RNQ11 RXK11:RXM11 SHG11:SHI11 SRC11:SRE11 TAY11:TBA11 TKU11:TKW11 TUQ11:TUS11 UEM11:UEO11 UOI11:UOK11 UYE11:UYG11 VIA11:VIC11 VRW11:VRY11 WBS11:WBU11 WLO11:WLQ11 WVK11:WVM11 Q11:S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xr:uid="{A8619C9F-4054-44B7-9BD4-C67CF8CD0C41}">
      <formula1>$AD$1:$AD$2</formula1>
    </dataValidation>
    <dataValidation type="list" allowBlank="1" showInputMessage="1" showErrorMessage="1" sqref="IV2:IV7 SR2:SR7 ACN2:ACN7 AMJ2:AMJ7 AWF2:AWF7 BGB2:BGB7 BPX2:BPX7 BZT2:BZT7 CJP2:CJP7 CTL2:CTL7 DDH2:DDH7 DND2:DND7 DWZ2:DWZ7 EGV2:EGV7 EQR2:EQR7 FAN2:FAN7 FKJ2:FKJ7 FUF2:FUF7 GEB2:GEB7 GNX2:GNX7 GXT2:GXT7 HHP2:HHP7 HRL2:HRL7 IBH2:IBH7 ILD2:ILD7 IUZ2:IUZ7 JEV2:JEV7 JOR2:JOR7 JYN2:JYN7 KIJ2:KIJ7 KSF2:KSF7 LCB2:LCB7 LLX2:LLX7 LVT2:LVT7 MFP2:MFP7 MPL2:MPL7 MZH2:MZH7 NJD2:NJD7 NSZ2:NSZ7 OCV2:OCV7 OMR2:OMR7 OWN2:OWN7 PGJ2:PGJ7 PQF2:PQF7 QAB2:QAB7 QJX2:QJX7 QTT2:QTT7 RDP2:RDP7 RNL2:RNL7 RXH2:RXH7 SHD2:SHD7 SQZ2:SQZ7 TAV2:TAV7 TKR2:TKR7 TUN2:TUN7 UEJ2:UEJ7 UOF2:UOF7 UYB2:UYB7 VHX2:VHX7 VRT2:VRT7 WBP2:WBP7 WLL2:WLL7 WVH2:WVH7 IV11 SR11 ACN11 AMJ11 AWF11 BGB11 BPX11 BZT11 CJP11 CTL11 DDH11 DND11 DWZ11 EGV11 EQR11 FAN11 FKJ11 FUF11 GEB11 GNX11 GXT11 HHP11 HRL11 IBH11 ILD11 IUZ11 JEV11 JOR11 JYN11 KIJ11 KSF11 LCB11 LLX11 LVT11 MFP11 MPL11 MZH11 NJD11 NSZ11 OCV11 OMR11 OWN11 PGJ11 PQF11 QAB11 QJX11 QTT11 RDP11 RNL11 RXH11 SHD11 SQZ11 TAV11 TKR11 TUN11 UEJ11 UOF11 UYB11 VHX11 VRT11 WBP11 WLL11 WVH11" xr:uid="{4308CC9E-73E4-4AF0-997B-6CD37CCB0748}">
      <formula1>$AE$1:$AE$6</formula1>
    </dataValidation>
  </dataValidations>
  <pageMargins left="0.70866141732283472" right="0.70866141732283472" top="0.74803149606299213" bottom="0.74803149606299213" header="0.31496062992125984" footer="0.31496062992125984"/>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1</vt:i4>
      </vt:variant>
    </vt:vector>
  </HeadingPairs>
  <TitlesOfParts>
    <vt:vector size="1" baseType="lpstr">
      <vt:lpstr>Φύλλο1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Dimos Pentelis</cp:lastModifiedBy>
  <cp:lastPrinted>2023-08-29T10:24:49Z</cp:lastPrinted>
  <dcterms:created xsi:type="dcterms:W3CDTF">2015-06-05T18:19:34Z</dcterms:created>
  <dcterms:modified xsi:type="dcterms:W3CDTF">2023-09-01T09:09:49Z</dcterms:modified>
</cp:coreProperties>
</file>